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llegato 4" sheetId="1" r:id="rId1"/>
    <sheet name="Dettaglio Allegato 4" sheetId="2" r:id="rId2"/>
    <sheet name="Dettaglio DEI" sheetId="3" r:id="rId3"/>
    <sheet name="Dettaglio consistenza esistente" sheetId="4" r:id="rId4"/>
    <sheet name="materiali" sheetId="5" r:id="rId5"/>
  </sheets>
  <definedNames/>
  <calcPr fullCalcOnLoad="1"/>
</workbook>
</file>

<file path=xl/sharedStrings.xml><?xml version="1.0" encoding="utf-8"?>
<sst xmlns="http://schemas.openxmlformats.org/spreadsheetml/2006/main" count="354" uniqueCount="153">
  <si>
    <t>Codice Articolo Convenzione</t>
  </si>
  <si>
    <t>Quantità</t>
  </si>
  <si>
    <t>Prezzo Totale</t>
  </si>
  <si>
    <t>BR-KIT-2xRJ45 C6U</t>
  </si>
  <si>
    <t>Installazione BR-KIT-2xRJ45 C6U</t>
  </si>
  <si>
    <t>C6U-HF1-Rlx-305GY</t>
  </si>
  <si>
    <t>Installazione C6U-HF1-Rlx-305GY</t>
  </si>
  <si>
    <t>BUND PAN-24P C6 UTP</t>
  </si>
  <si>
    <t>Installazione BUND PAN-24P C6 UTP</t>
  </si>
  <si>
    <t>C6CPCU020-444BB</t>
  </si>
  <si>
    <t>C6CPCU030-444BB</t>
  </si>
  <si>
    <t>DRCRAKI12U0606A2</t>
  </si>
  <si>
    <t>DRCSHFI1U04FV2</t>
  </si>
  <si>
    <t>MMCACCCM001</t>
  </si>
  <si>
    <t>VSDK7RCONSIP</t>
  </si>
  <si>
    <t>S2750-28TP-PWR-EI-ACC</t>
  </si>
  <si>
    <t>Configurazione S2750-28TP-PWR-EI-ACC</t>
  </si>
  <si>
    <t>AP5130DN</t>
  </si>
  <si>
    <t>Configurazione AP5130DN</t>
  </si>
  <si>
    <t>AC 6005</t>
  </si>
  <si>
    <t>Configurazione AC 6005</t>
  </si>
  <si>
    <t>USG6310-BDL-AC</t>
  </si>
  <si>
    <t>Configurazione USG6310-BDL-AC</t>
  </si>
  <si>
    <t>ONERI05</t>
  </si>
  <si>
    <t>DEIMATERIALI</t>
  </si>
  <si>
    <t>DEISERVIZI</t>
  </si>
  <si>
    <t>Famiglia</t>
  </si>
  <si>
    <t>Descrizione Articolo Convenzione</t>
  </si>
  <si>
    <t>Produttore</t>
  </si>
  <si>
    <t>Unità di misura</t>
  </si>
  <si>
    <t>Prezzo unitario senza IVA</t>
  </si>
  <si>
    <t>UT Totale</t>
  </si>
  <si>
    <t>Canone Anno 1 Totale</t>
  </si>
  <si>
    <t>Canone Anno 2 Totale</t>
  </si>
  <si>
    <t>Canone Anno 3 Totale</t>
  </si>
  <si>
    <t>Canone Anno 4 Totale</t>
  </si>
  <si>
    <t>Codice Articolo Acquisto</t>
  </si>
  <si>
    <t>Descrizione Articolo Acquisto</t>
  </si>
  <si>
    <t>Cablaggio passivo</t>
  </si>
  <si>
    <t>Fornitura Piastrine per scatole tipo UNI503 da esterno, da incasso o su facciata di torretta a pavimento complete di modulo con 2 connettori RJ45 di cat. 6 UTP, cornice, cestello e scatole</t>
  </si>
  <si>
    <t>Pezzo</t>
  </si>
  <si>
    <t>Fornitura BR-KIT-2xRJ45 C6U = n. 1 MMCUSSIJ2002LO piastrina autoportante doppia; n. 1 MMCIBB47001 scatola 503 da esterno; n. 2 C6CJAKU002 connettore RJ45 cat6 UTP</t>
  </si>
  <si>
    <t>BRAND-REX</t>
  </si>
  <si>
    <t>Installazione Piastrine per scatole tipo UNI503 da esterno, da incasso o su facciata di torretta a pavimento complete di modulo con 2 connettori RJ45 di cat. 6 UTP, cornice, cestello e scatole</t>
  </si>
  <si>
    <t>Installazione BR-KIT-3xRJ45 AC6U</t>
  </si>
  <si>
    <t>TELECOM ITALIA</t>
  </si>
  <si>
    <t>Fornitura Cavo UTP cat.6, 100Ohm, rivestito con guaina esterna LSZH</t>
  </si>
  <si>
    <t>Metro</t>
  </si>
  <si>
    <t xml:space="preserve">Fornitura Cavo Cat6Plus 23 AWG U/UTP 4 Coppie Guaina LSF/OH IEC 332.1 , Violet RAL 4005 </t>
  </si>
  <si>
    <t>Installazione Cavo UTP cat.6, 100Ohm, rivestito con guaina esterna LSZH</t>
  </si>
  <si>
    <t>Fornitura Patch panel altezza 1 U non schermato, di tipo precaricato, equipaggiato con 24 porte RJ45 di cat. 6, per cavi UTP cat. 6</t>
  </si>
  <si>
    <t>Fornitura BUND PAN-24P C6 UTP = n. 1 MMCPNLX24SIJ2CII patch panel scarico x 24 RJ45 con cable management posteriore; n. 24 C6CJAKU002 connettore RJ45 cat6 UTP</t>
  </si>
  <si>
    <t>Installazione Patch panel altezza 1 U non schermato, di tipo precaricato, equipaggiato con 24 porte RJ45 di cat. 6, per cavi UTP cat. 6</t>
  </si>
  <si>
    <t>Fornitura Cat6Plus 24 AWG U/UTP Stranded 4 Pair RJ45 - RJ45 Blade Patch Cord Blue LS/OH IEC 332.1 Sheathed Cable with Blue Boots 2m</t>
  </si>
  <si>
    <t>Installazione C6CPCU020-444BB</t>
  </si>
  <si>
    <t>Installazione Cat6Plus 24 AWG U/UTP Stranded 4 Pair RJ45 - RJ45 Blade Patch Cord Blue LS/OH IEC 332.1 Sheathed Cable with Blue Boots 2m</t>
  </si>
  <si>
    <t>Fornitura Cat6Plus 24 AWG U/UTP Stranded 4 Pair RJ45 - RJ45 Blade Patch Cord Blue LS/OH IEC 332.1 Sheathed Cable with Blue Boots 3m</t>
  </si>
  <si>
    <t>Installazione C6CPCU030-444BB</t>
  </si>
  <si>
    <t>Installazione Cat6Plus 24 AWG U/UTP Stranded 4 Pair RJ45 - RJ45 Blade Patch Cord Blue LS/OH IEC 332.1 Sheathed Cable with Blue Boots 3m</t>
  </si>
  <si>
    <t>Armadi rack</t>
  </si>
  <si>
    <t>Fornitura in opera Armadio rack 19" da 12U, profondo 600mm, di larghezza 600mm</t>
  </si>
  <si>
    <t>Fornitura n. 1 DRCRAKI12U0606A2 = n. 1 DRCRAKI12U0606AC + n. 1 DRCKITIER001 (Kit di messa a terra) + n. 1 DRCPDUI1U06ATS (striscia di alimentazione 6 prese Schuko + interruttore magnetotermico da 16 A) + n. 2 DRCCMRIA (Anelli passacavi verticali 40 mm x 100 mm)</t>
  </si>
  <si>
    <t>Installazione DRCRAKI12U0606A2</t>
  </si>
  <si>
    <t>Installazione n. 1 DRCRAKI12U0606A2 = n. 1 DRCRAKI12U0606AC + n. 1 DRCKITIER001 (Kit di messa a terra) + n. 1 DRCPDUI1U06ATS (striscia di alimentazione 6 prese Schuko + interruttore magnetotermico da 16 A) + n. 2 DRCCMRIA (Anelli passacavi verticali 40 mm x 100 mm)</t>
  </si>
  <si>
    <t>Fornitura in opera Ripiano fisso</t>
  </si>
  <si>
    <t>Installazione DRCSHFI1U04FV2</t>
  </si>
  <si>
    <t>Installazione Ripiano fisso</t>
  </si>
  <si>
    <t>Fornitura Ripiano fisso</t>
  </si>
  <si>
    <t>Fornitura in opera Guida patch orizzontale altezza 1U</t>
  </si>
  <si>
    <t>Fornitura Guida patch orizzontale altezza 1U</t>
  </si>
  <si>
    <t>Installazione MMCACCCM001</t>
  </si>
  <si>
    <t>Installazione Guida patch orizzontale altezza 1U</t>
  </si>
  <si>
    <t>UPS</t>
  </si>
  <si>
    <t>Fornitura in opera Tipo per montaggio a rack con capacità di circa 700VA</t>
  </si>
  <si>
    <t>Installazione VSDK7RCONSIP</t>
  </si>
  <si>
    <t>Installazione UPS VSD + ZDVD001A + NETMAN102</t>
  </si>
  <si>
    <t>Fornitura UPS VSD + ZDVD001A + NETMAN102</t>
  </si>
  <si>
    <t>RIELLO</t>
  </si>
  <si>
    <t>Switch - Huawei</t>
  </si>
  <si>
    <t>Fornitura in opera Switch tipo 2</t>
  </si>
  <si>
    <t>Installazione S2750-28TP-PWR-EI-ACC</t>
  </si>
  <si>
    <t>Installazione switch S2750-28TP-PWR-EI-AC=switch S2750-28TP-PWR-EI-AC; cavo di stack SFP-10G-CU1M</t>
  </si>
  <si>
    <t>Fornitura switch S2750-28TP-PWR-EI-AC=switch S2750-28TP-PWR-EI-AC; cavo di stack SFP-10G-CU1M</t>
  </si>
  <si>
    <t>HUAWEI</t>
  </si>
  <si>
    <t>Configurazione Switch tipo 2</t>
  </si>
  <si>
    <t>Apparati Wireless</t>
  </si>
  <si>
    <t>Fornitura in opera Access Point per ambienti interni</t>
  </si>
  <si>
    <t>Fornitura Wireless di Access Point per ambienti interni</t>
  </si>
  <si>
    <t>Installazione AP5130DN</t>
  </si>
  <si>
    <t>Installazione Wireless di Access Point per ambienti interni</t>
  </si>
  <si>
    <t>Configurazione Access point per reti wireless per ambienti interni</t>
  </si>
  <si>
    <t>Fornitura in opera Sistema di gestione degli access point</t>
  </si>
  <si>
    <t>Fornitura Appliance e le seguenti licenze per la gestione fino a 20 AP:1 x AC6005-8-8AP;4 x L-AC6005-1AP;1 x L-AC6005-8AP</t>
  </si>
  <si>
    <t>Installazione AC 6005</t>
  </si>
  <si>
    <t>Installazione Appliance e le seguenti licenze per la gestione fino a 20 AP:1 x AC6005-8-8AP;4 x L-AC6005-1AP;1 x L-AC6005-8AP</t>
  </si>
  <si>
    <t>Configurazione sistema di gestione degli access point</t>
  </si>
  <si>
    <t>Dispositivi di Sicurezza</t>
  </si>
  <si>
    <t>Fornitura in opera Dispositivi di sicurezza fascia base</t>
  </si>
  <si>
    <t>Installazione USG6310-BDL-AC</t>
  </si>
  <si>
    <t>Installazione USG6310</t>
  </si>
  <si>
    <t>Fornitura USG6310</t>
  </si>
  <si>
    <t>Configurazione Dispositivi di sicurezza fascia base</t>
  </si>
  <si>
    <t>Ritiro e smaltimento</t>
  </si>
  <si>
    <t>Lavori di rimozione delle parti passive - 1% del totale della sola fornitura di parti passive (cavi rame e fibra)</t>
  </si>
  <si>
    <t>Ordinativo</t>
  </si>
  <si>
    <t>Lavori di rimozione delle parti passive - 1% del totale della sola fornitura di parti passive</t>
  </si>
  <si>
    <t>NA</t>
  </si>
  <si>
    <t>Listino DEI</t>
  </si>
  <si>
    <t>Lavori di realizzazione di opere civili accessorie alla fornitura - Materiali</t>
  </si>
  <si>
    <t>LISTINO DEI</t>
  </si>
  <si>
    <t>Lavori di realizzazione di opere civili accessorie alla fornitura - Servizi</t>
  </si>
  <si>
    <t>TOTALE</t>
  </si>
  <si>
    <t>ID Voce</t>
  </si>
  <si>
    <t>Codice DEI</t>
  </si>
  <si>
    <t>Attività valorizzate a Listino DEI</t>
  </si>
  <si>
    <t>Prezzo Unitario MDO + MAT</t>
  </si>
  <si>
    <t>% MDO</t>
  </si>
  <si>
    <t>Prezzo MdO</t>
  </si>
  <si>
    <t>% MAT</t>
  </si>
  <si>
    <t>Prezzo Mat</t>
  </si>
  <si>
    <t>UdM</t>
  </si>
  <si>
    <t>Q.tà</t>
  </si>
  <si>
    <t>Subtotale Manonopera</t>
  </si>
  <si>
    <t>Subtotale Materiali</t>
  </si>
  <si>
    <t>Subtotale Manodopera e Materiali</t>
  </si>
  <si>
    <t>195009a</t>
  </si>
  <si>
    <t>Assistenza muraria per impianti elettrici incassati, relativa all'esecuzione di tracce e brecce su muratura di mattoni pieni, effettuate a mano o con l'ausilio di mezzi meccanici, compresa la muratura degli elementi, la chiusura delle tracce e l'avvicinamento del materiale di risulta al luogo di deposito, valutata a corpo per singola dorsale er dorsale con percorso dei tubi protettivi interni alla parete, inclusa l'apertura di brecce per scatole di derivazione</t>
  </si>
  <si>
    <t>cad</t>
  </si>
  <si>
    <t>015090c</t>
  </si>
  <si>
    <t>Minicanale in pvc con coperchio standard o avvolgente due scomparti   18 x 40 mm</t>
  </si>
  <si>
    <t>025090a</t>
  </si>
  <si>
    <t>Canale portacavi in PVC rigido, divisibile in scomparti, completo di coperchio, installato a parete o soffitto inclusi raccordi e terminali, 60x40 mm</t>
  </si>
  <si>
    <t>mt</t>
  </si>
  <si>
    <t>025109c</t>
  </si>
  <si>
    <t>Tubo isolante rigido in materiale plastico autoestinguente, a basse emissioni tossiche in caso di incendio, halogen-free in accordo alla norma EN 50267-2-2, conforme CEI EN 50086 serie pesante class. 4422 installato a vista in impianti con grado di protezione IP 40, fissato su supporti , accessori di collegamento e fissaggio inclusi, del Ø nominale di: 25mm</t>
  </si>
  <si>
    <t>025112e</t>
  </si>
  <si>
    <t>Guaina spiralata in pvc per impieghi in ambienti ordinari, installata a vista in impianti con grado di protezione IP 40, fissata su supporti , accessori di collegamento e fissaggi inclusi, del diametro nominale di: 25 mm</t>
  </si>
  <si>
    <t>025122c</t>
  </si>
  <si>
    <t>Cassetta di derivazione da parete, in materiale plastico autoestinguente, inclusi accessori per giunzione cavi, coperchio e viti di fissaggio , a media resistenza (75 °C), con passacavi, dimensioni in mm: 150 x 110 x 70</t>
  </si>
  <si>
    <t xml:space="preserve"> M01001b</t>
  </si>
  <si>
    <r>
      <t>Operaio edile  4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categoria prezzo comprensivo di spese generali ed utili d'impresa pari al 28,70%</t>
    </r>
  </si>
  <si>
    <t xml:space="preserve"> A25028b</t>
  </si>
  <si>
    <t>Perforazione a sezione circolare, in strutture murarie di qualsiasi tipo e spessore, eseguite con impiego di martello perforatore compresa la pulizia dei fori con aria compressa, diametro del foro 11 ÷ 35 mm:su muratura in mattoni pieni</t>
  </si>
  <si>
    <t>025035c</t>
  </si>
  <si>
    <t>Cavo flessibile conforme CEI 20-45 a bassissima emissione di fumi e gas tossici conforme CEI 20-37 e 20-38, isolato con mescola elastomerica reticolata con guaina di speciale mescola termoplastica, tensione nominale 0,6/1 kV, non propagante l'incendio conforme CEI 20-22 III tripolare FTG10OM1 : sezione 4 mmq</t>
  </si>
  <si>
    <t>015053e</t>
  </si>
  <si>
    <t>interruttore automatico magnetotermico differenziale, con un solo polo protetto, portata fino a 16 A tensione nominale 230 V c.a.. potere di interruzione 3 kA</t>
  </si>
  <si>
    <t>015051d</t>
  </si>
  <si>
    <t>Presa di corrente bipolare per tensione esercizio 250 V ad alveoli schermati:2P+T 16 A in custodia IP 40</t>
  </si>
  <si>
    <t>035294c</t>
  </si>
  <si>
    <t>Quadro da parete e da incasso con portello trasparente, equipaggiato con guida DIN 35 in resina, IP 54/65 per 12 moduli disposti su una fila</t>
  </si>
  <si>
    <t>Totale attività valorizzate a Listino DEI</t>
  </si>
  <si>
    <t>Totale attività valorizzate a Listino DEI scontato 40% (prezzo TELECOM)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</si>
</sst>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dashed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dashed"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3" fillId="0" borderId="0" xfId="0" applyFont="1" applyAlignment="1">
      <alignment horizontal="right"/>
    </xf>
    <xf numFmtId="2" fontId="4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/>
    </xf>
    <xf numFmtId="0" fontId="46" fillId="0" borderId="18" xfId="0" applyFont="1" applyBorder="1" applyAlignment="1">
      <alignment horizontal="center" vertical="center"/>
    </xf>
    <xf numFmtId="164" fontId="46" fillId="0" borderId="19" xfId="0" applyNumberFormat="1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/>
    </xf>
    <xf numFmtId="164" fontId="46" fillId="0" borderId="21" xfId="0" applyNumberFormat="1" applyFont="1" applyBorder="1" applyAlignment="1">
      <alignment horizontal="center" vertical="center"/>
    </xf>
    <xf numFmtId="3" fontId="46" fillId="0" borderId="17" xfId="0" applyNumberFormat="1" applyFont="1" applyBorder="1" applyAlignment="1">
      <alignment horizontal="center" vertical="center"/>
    </xf>
    <xf numFmtId="3" fontId="46" fillId="0" borderId="22" xfId="0" applyNumberFormat="1" applyFont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4" fillId="34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3" fontId="46" fillId="0" borderId="23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top"/>
    </xf>
    <xf numFmtId="0" fontId="3" fillId="0" borderId="18" xfId="0" applyFont="1" applyBorder="1" applyAlignment="1">
      <alignment horizontal="justify" vertical="top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2" fontId="46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top"/>
    </xf>
    <xf numFmtId="2" fontId="3" fillId="0" borderId="18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vertical="center"/>
    </xf>
    <xf numFmtId="4" fontId="46" fillId="35" borderId="0" xfId="0" applyNumberFormat="1" applyFont="1" applyFill="1" applyAlignment="1">
      <alignment horizontal="center" vertical="center"/>
    </xf>
    <xf numFmtId="3" fontId="46" fillId="35" borderId="0" xfId="0" applyNumberFormat="1" applyFont="1" applyFill="1" applyAlignment="1">
      <alignment horizontal="center" vertical="center"/>
    </xf>
    <xf numFmtId="0" fontId="6" fillId="35" borderId="25" xfId="0" applyFont="1" applyFill="1" applyBorder="1" applyAlignment="1">
      <alignment horizontal="left" vertical="center"/>
    </xf>
    <xf numFmtId="0" fontId="46" fillId="35" borderId="25" xfId="0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vertical="center"/>
    </xf>
    <xf numFmtId="3" fontId="46" fillId="35" borderId="25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6" fillId="36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7" fillId="37" borderId="10" xfId="0" applyFont="1" applyFill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1">
    <dxf>
      <font>
        <b/>
        <i val="0"/>
      </font>
      <fill>
        <patternFill>
          <bgColor indexed="4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37.00390625" style="0" bestFit="1" customWidth="1"/>
    <col min="2" max="2" width="8.7109375" style="0" bestFit="1" customWidth="1"/>
    <col min="3" max="3" width="12.8515625" style="0" bestFit="1" customWidth="1"/>
  </cols>
  <sheetData>
    <row r="1" spans="1:3" ht="15">
      <c r="A1" s="4" t="s">
        <v>0</v>
      </c>
      <c r="B1" s="1" t="s">
        <v>1</v>
      </c>
      <c r="C1" s="1" t="s">
        <v>2</v>
      </c>
    </row>
    <row r="2" spans="1:3" ht="15">
      <c r="A2" s="5" t="s">
        <v>3</v>
      </c>
      <c r="B2" s="2">
        <v>16</v>
      </c>
      <c r="C2" s="3">
        <v>86.24</v>
      </c>
    </row>
    <row r="3" spans="1:3" ht="15">
      <c r="A3" s="5" t="s">
        <v>4</v>
      </c>
      <c r="B3" s="2">
        <v>16</v>
      </c>
      <c r="C3" s="3">
        <v>308.16</v>
      </c>
    </row>
    <row r="4" spans="1:3" ht="15">
      <c r="A4" s="5" t="s">
        <v>5</v>
      </c>
      <c r="B4" s="2">
        <v>2440</v>
      </c>
      <c r="C4" s="3">
        <v>854</v>
      </c>
    </row>
    <row r="5" spans="1:3" ht="15">
      <c r="A5" s="5" t="s">
        <v>6</v>
      </c>
      <c r="B5" s="2">
        <v>2440</v>
      </c>
      <c r="C5" s="3">
        <v>1098</v>
      </c>
    </row>
    <row r="6" spans="1:3" ht="15">
      <c r="A6" s="5" t="s">
        <v>7</v>
      </c>
      <c r="B6" s="2">
        <v>3</v>
      </c>
      <c r="C6" s="3">
        <v>222.72</v>
      </c>
    </row>
    <row r="7" spans="1:3" ht="15">
      <c r="A7" s="5" t="s">
        <v>8</v>
      </c>
      <c r="B7" s="2">
        <v>3</v>
      </c>
      <c r="C7" s="3">
        <v>41.28</v>
      </c>
    </row>
    <row r="8" spans="1:3" ht="15">
      <c r="A8" s="5" t="s">
        <v>9</v>
      </c>
      <c r="B8" s="2">
        <v>18</v>
      </c>
      <c r="C8" s="3">
        <v>68.04</v>
      </c>
    </row>
    <row r="9" spans="1:3" ht="15">
      <c r="A9" s="5" t="s">
        <v>10</v>
      </c>
      <c r="B9" s="2">
        <v>17</v>
      </c>
      <c r="C9" s="3">
        <v>70.21</v>
      </c>
    </row>
    <row r="10" spans="1:3" ht="15">
      <c r="A10" s="5" t="s">
        <v>11</v>
      </c>
      <c r="B10" s="2">
        <v>2</v>
      </c>
      <c r="C10" s="3">
        <v>382.8</v>
      </c>
    </row>
    <row r="11" spans="1:3" ht="15">
      <c r="A11" s="5" t="s">
        <v>12</v>
      </c>
      <c r="B11" s="2">
        <v>3</v>
      </c>
      <c r="C11" s="3">
        <v>46.83</v>
      </c>
    </row>
    <row r="12" spans="1:3" ht="15">
      <c r="A12" s="5" t="s">
        <v>13</v>
      </c>
      <c r="B12" s="2">
        <v>6</v>
      </c>
      <c r="C12" s="3">
        <v>33.18</v>
      </c>
    </row>
    <row r="13" spans="1:3" ht="15">
      <c r="A13" s="5" t="s">
        <v>14</v>
      </c>
      <c r="B13" s="2">
        <v>3</v>
      </c>
      <c r="C13" s="3">
        <v>710.7</v>
      </c>
    </row>
    <row r="14" spans="1:3" ht="15">
      <c r="A14" s="5" t="s">
        <v>15</v>
      </c>
      <c r="B14" s="2">
        <v>3</v>
      </c>
      <c r="C14" s="3">
        <v>926.1</v>
      </c>
    </row>
    <row r="15" spans="1:3" ht="15">
      <c r="A15" s="5" t="s">
        <v>16</v>
      </c>
      <c r="B15" s="2">
        <v>3</v>
      </c>
      <c r="C15" s="3">
        <v>27.78</v>
      </c>
    </row>
    <row r="16" spans="1:3" ht="15">
      <c r="A16" s="5" t="s">
        <v>17</v>
      </c>
      <c r="B16" s="2">
        <v>16</v>
      </c>
      <c r="C16" s="3">
        <v>2389.92</v>
      </c>
    </row>
    <row r="17" spans="1:3" ht="15">
      <c r="A17" s="5" t="s">
        <v>18</v>
      </c>
      <c r="B17" s="2">
        <v>16</v>
      </c>
      <c r="C17" s="3">
        <v>263.04</v>
      </c>
    </row>
    <row r="18" spans="1:3" ht="15">
      <c r="A18" s="5" t="s">
        <v>19</v>
      </c>
      <c r="B18" s="2">
        <v>2</v>
      </c>
      <c r="C18" s="3">
        <v>1029.8</v>
      </c>
    </row>
    <row r="19" spans="1:3" ht="15">
      <c r="A19" s="5" t="s">
        <v>20</v>
      </c>
      <c r="B19" s="2">
        <v>2</v>
      </c>
      <c r="C19" s="3">
        <v>113.28</v>
      </c>
    </row>
    <row r="20" spans="1:3" ht="15">
      <c r="A20" s="5" t="s">
        <v>21</v>
      </c>
      <c r="B20" s="2">
        <v>1</v>
      </c>
      <c r="C20" s="3">
        <v>187.14</v>
      </c>
    </row>
    <row r="21" spans="1:3" ht="15">
      <c r="A21" s="5" t="s">
        <v>22</v>
      </c>
      <c r="B21" s="2">
        <v>1</v>
      </c>
      <c r="C21" s="3">
        <v>14.97</v>
      </c>
    </row>
    <row r="22" spans="1:3" ht="15">
      <c r="A22" s="5" t="s">
        <v>23</v>
      </c>
      <c r="B22" s="2">
        <v>1</v>
      </c>
      <c r="C22" s="3">
        <v>17.64</v>
      </c>
    </row>
    <row r="23" spans="1:3" ht="15">
      <c r="A23" s="5" t="s">
        <v>24</v>
      </c>
      <c r="B23" s="2">
        <v>1</v>
      </c>
      <c r="C23" s="3">
        <v>2339.84</v>
      </c>
    </row>
    <row r="24" spans="1:3" ht="15">
      <c r="A24" s="5" t="s">
        <v>25</v>
      </c>
      <c r="B24" s="2">
        <v>1</v>
      </c>
      <c r="C24" s="3">
        <v>2826.97</v>
      </c>
    </row>
    <row r="25" ht="15">
      <c r="A25" s="5"/>
    </row>
    <row r="26" ht="15">
      <c r="C26" s="3">
        <f>SUM(C2:C25)</f>
        <v>14058.639999999998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bestFit="1" customWidth="1"/>
    <col min="2" max="2" width="37.00390625" style="0" bestFit="1" customWidth="1"/>
    <col min="3" max="3" width="96.57421875" style="58" customWidth="1"/>
    <col min="4" max="4" width="15.28125" style="0" bestFit="1" customWidth="1"/>
    <col min="5" max="5" width="8.7109375" style="0" bestFit="1" customWidth="1"/>
    <col min="6" max="6" width="14.57421875" style="0" bestFit="1" customWidth="1"/>
    <col min="7" max="7" width="23.7109375" style="0" bestFit="1" customWidth="1"/>
    <col min="8" max="8" width="9.421875" style="0" bestFit="1" customWidth="1"/>
    <col min="9" max="12" width="20.57421875" style="0" bestFit="1" customWidth="1"/>
    <col min="13" max="13" width="37.00390625" style="0" bestFit="1" customWidth="1"/>
    <col min="14" max="14" width="245.8515625" style="0" bestFit="1" customWidth="1"/>
  </cols>
  <sheetData>
    <row r="1" spans="1:14" ht="15">
      <c r="A1" s="1" t="s">
        <v>26</v>
      </c>
      <c r="B1" s="1" t="s">
        <v>0</v>
      </c>
      <c r="C1" s="55" t="s">
        <v>27</v>
      </c>
      <c r="D1" s="1" t="s">
        <v>28</v>
      </c>
      <c r="E1" s="1" t="s">
        <v>1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</row>
    <row r="2" spans="1:14" ht="30">
      <c r="A2" s="6" t="s">
        <v>38</v>
      </c>
      <c r="B2" s="6" t="s">
        <v>3</v>
      </c>
      <c r="C2" s="57" t="s">
        <v>39</v>
      </c>
      <c r="D2" s="6" t="s">
        <v>42</v>
      </c>
      <c r="E2" s="8">
        <v>16</v>
      </c>
      <c r="F2" s="6" t="s">
        <v>40</v>
      </c>
      <c r="G2" s="9">
        <v>5.39</v>
      </c>
      <c r="H2" s="9">
        <v>86.24</v>
      </c>
      <c r="I2" s="6"/>
      <c r="J2" s="6"/>
      <c r="K2" s="6"/>
      <c r="L2" s="6"/>
      <c r="M2" s="6" t="s">
        <v>3</v>
      </c>
      <c r="N2" s="6" t="s">
        <v>41</v>
      </c>
    </row>
    <row r="3" spans="1:14" ht="30">
      <c r="A3" s="6" t="s">
        <v>38</v>
      </c>
      <c r="B3" s="6" t="s">
        <v>4</v>
      </c>
      <c r="C3" s="57" t="s">
        <v>43</v>
      </c>
      <c r="D3" s="6" t="s">
        <v>45</v>
      </c>
      <c r="E3" s="8">
        <v>16</v>
      </c>
      <c r="F3" s="9" t="s">
        <v>40</v>
      </c>
      <c r="G3" s="6">
        <v>19.26</v>
      </c>
      <c r="H3" s="9">
        <v>308.16</v>
      </c>
      <c r="I3" s="6"/>
      <c r="J3" s="6"/>
      <c r="K3" s="6"/>
      <c r="L3" s="6"/>
      <c r="M3" s="6" t="s">
        <v>44</v>
      </c>
      <c r="N3" s="6" t="s">
        <v>43</v>
      </c>
    </row>
    <row r="4" spans="1:14" ht="15">
      <c r="A4" s="6" t="s">
        <v>38</v>
      </c>
      <c r="B4" s="6" t="s">
        <v>5</v>
      </c>
      <c r="C4" s="57" t="s">
        <v>46</v>
      </c>
      <c r="D4" s="6" t="s">
        <v>42</v>
      </c>
      <c r="E4" s="8">
        <v>2440</v>
      </c>
      <c r="F4" s="6" t="s">
        <v>47</v>
      </c>
      <c r="G4" s="9">
        <v>0.35</v>
      </c>
      <c r="H4" s="9">
        <v>854</v>
      </c>
      <c r="I4" s="6"/>
      <c r="J4" s="6"/>
      <c r="K4" s="6"/>
      <c r="L4" s="6"/>
      <c r="M4" s="6" t="s">
        <v>5</v>
      </c>
      <c r="N4" s="6" t="s">
        <v>48</v>
      </c>
    </row>
    <row r="5" spans="1:14" ht="15">
      <c r="A5" s="6" t="s">
        <v>38</v>
      </c>
      <c r="B5" s="6" t="s">
        <v>6</v>
      </c>
      <c r="C5" s="57" t="s">
        <v>49</v>
      </c>
      <c r="D5" s="6" t="s">
        <v>45</v>
      </c>
      <c r="E5" s="8">
        <v>2440</v>
      </c>
      <c r="F5" s="9" t="s">
        <v>47</v>
      </c>
      <c r="G5" s="6">
        <v>0.45</v>
      </c>
      <c r="H5" s="9">
        <v>1098</v>
      </c>
      <c r="I5" s="6"/>
      <c r="J5" s="6"/>
      <c r="K5" s="6"/>
      <c r="L5" s="6"/>
      <c r="M5" s="6" t="s">
        <v>6</v>
      </c>
      <c r="N5" s="6" t="s">
        <v>49</v>
      </c>
    </row>
    <row r="6" spans="1:14" ht="30">
      <c r="A6" s="6" t="s">
        <v>38</v>
      </c>
      <c r="B6" s="6" t="s">
        <v>7</v>
      </c>
      <c r="C6" s="57" t="s">
        <v>50</v>
      </c>
      <c r="D6" s="6" t="s">
        <v>42</v>
      </c>
      <c r="E6" s="8">
        <v>3</v>
      </c>
      <c r="F6" s="6" t="s">
        <v>40</v>
      </c>
      <c r="G6" s="9">
        <v>74.24</v>
      </c>
      <c r="H6" s="9">
        <v>222.72</v>
      </c>
      <c r="I6" s="6"/>
      <c r="J6" s="6"/>
      <c r="K6" s="6"/>
      <c r="L6" s="6"/>
      <c r="M6" s="6" t="s">
        <v>7</v>
      </c>
      <c r="N6" s="6" t="s">
        <v>51</v>
      </c>
    </row>
    <row r="7" spans="1:14" ht="30">
      <c r="A7" s="6" t="s">
        <v>38</v>
      </c>
      <c r="B7" s="6" t="s">
        <v>8</v>
      </c>
      <c r="C7" s="57" t="s">
        <v>52</v>
      </c>
      <c r="D7" s="6" t="s">
        <v>45</v>
      </c>
      <c r="E7" s="8">
        <v>3</v>
      </c>
      <c r="F7" s="9" t="s">
        <v>40</v>
      </c>
      <c r="G7" s="6">
        <v>13.76</v>
      </c>
      <c r="H7" s="9">
        <v>41.28</v>
      </c>
      <c r="I7" s="6"/>
      <c r="J7" s="6"/>
      <c r="K7" s="6"/>
      <c r="L7" s="6"/>
      <c r="M7" s="6" t="s">
        <v>8</v>
      </c>
      <c r="N7" s="6" t="s">
        <v>52</v>
      </c>
    </row>
    <row r="8" spans="1:14" ht="15">
      <c r="A8" s="63" t="s">
        <v>38</v>
      </c>
      <c r="B8" s="63" t="s">
        <v>9</v>
      </c>
      <c r="C8" s="64" t="s">
        <v>53</v>
      </c>
      <c r="D8" s="6" t="s">
        <v>45</v>
      </c>
      <c r="E8" s="65">
        <v>18</v>
      </c>
      <c r="F8" s="63" t="s">
        <v>40</v>
      </c>
      <c r="G8" s="66">
        <v>3.78</v>
      </c>
      <c r="H8" s="66">
        <v>68.04</v>
      </c>
      <c r="I8" s="6"/>
      <c r="J8" s="6"/>
      <c r="K8" s="6"/>
      <c r="L8" s="6"/>
      <c r="M8" s="6" t="s">
        <v>54</v>
      </c>
      <c r="N8" s="6" t="s">
        <v>55</v>
      </c>
    </row>
    <row r="9" spans="1:14" ht="15">
      <c r="A9" s="63"/>
      <c r="B9" s="63"/>
      <c r="C9" s="64"/>
      <c r="D9" s="6" t="s">
        <v>42</v>
      </c>
      <c r="E9" s="63"/>
      <c r="F9" s="63"/>
      <c r="G9" s="63"/>
      <c r="H9" s="63"/>
      <c r="I9" s="6"/>
      <c r="J9" s="6"/>
      <c r="K9" s="6"/>
      <c r="L9" s="6"/>
      <c r="M9" s="6" t="s">
        <v>9</v>
      </c>
      <c r="N9" s="6" t="s">
        <v>53</v>
      </c>
    </row>
    <row r="10" spans="1:14" ht="15">
      <c r="A10" s="63" t="s">
        <v>38</v>
      </c>
      <c r="B10" s="63" t="s">
        <v>10</v>
      </c>
      <c r="C10" s="64" t="s">
        <v>56</v>
      </c>
      <c r="D10" s="6" t="s">
        <v>45</v>
      </c>
      <c r="E10" s="65">
        <v>17</v>
      </c>
      <c r="F10" s="63" t="s">
        <v>40</v>
      </c>
      <c r="G10" s="66">
        <v>4.13</v>
      </c>
      <c r="H10" s="66">
        <v>70.21</v>
      </c>
      <c r="I10" s="6"/>
      <c r="J10" s="6"/>
      <c r="K10" s="6"/>
      <c r="L10" s="6"/>
      <c r="M10" s="6" t="s">
        <v>57</v>
      </c>
      <c r="N10" s="6" t="s">
        <v>58</v>
      </c>
    </row>
    <row r="11" spans="1:14" ht="15">
      <c r="A11" s="63"/>
      <c r="B11" s="63"/>
      <c r="C11" s="64"/>
      <c r="D11" s="6" t="s">
        <v>42</v>
      </c>
      <c r="E11" s="63"/>
      <c r="F11" s="63"/>
      <c r="G11" s="63"/>
      <c r="H11" s="63"/>
      <c r="I11" s="6"/>
      <c r="J11" s="6"/>
      <c r="K11" s="6"/>
      <c r="L11" s="6"/>
      <c r="M11" s="6" t="s">
        <v>10</v>
      </c>
      <c r="N11" s="6" t="s">
        <v>56</v>
      </c>
    </row>
    <row r="12" spans="1:14" ht="15">
      <c r="A12" s="63" t="s">
        <v>59</v>
      </c>
      <c r="B12" s="63" t="s">
        <v>11</v>
      </c>
      <c r="C12" s="64" t="s">
        <v>60</v>
      </c>
      <c r="D12" s="6" t="s">
        <v>42</v>
      </c>
      <c r="E12" s="65">
        <v>2</v>
      </c>
      <c r="F12" s="63" t="s">
        <v>40</v>
      </c>
      <c r="G12" s="66">
        <v>191.4</v>
      </c>
      <c r="H12" s="66">
        <v>382.8</v>
      </c>
      <c r="I12" s="6"/>
      <c r="J12" s="6"/>
      <c r="K12" s="6"/>
      <c r="L12" s="6"/>
      <c r="M12" s="6" t="s">
        <v>11</v>
      </c>
      <c r="N12" s="6" t="s">
        <v>61</v>
      </c>
    </row>
    <row r="13" spans="1:14" ht="15">
      <c r="A13" s="63"/>
      <c r="B13" s="63"/>
      <c r="C13" s="64"/>
      <c r="D13" s="6" t="s">
        <v>45</v>
      </c>
      <c r="E13" s="63"/>
      <c r="F13" s="63"/>
      <c r="G13" s="63"/>
      <c r="H13" s="63"/>
      <c r="I13" s="6"/>
      <c r="J13" s="6"/>
      <c r="K13" s="6"/>
      <c r="L13" s="6"/>
      <c r="M13" s="6" t="s">
        <v>62</v>
      </c>
      <c r="N13" s="6" t="s">
        <v>63</v>
      </c>
    </row>
    <row r="14" spans="1:14" ht="15">
      <c r="A14" s="63" t="s">
        <v>59</v>
      </c>
      <c r="B14" s="63" t="s">
        <v>12</v>
      </c>
      <c r="C14" s="64" t="s">
        <v>64</v>
      </c>
      <c r="D14" s="6" t="s">
        <v>45</v>
      </c>
      <c r="E14" s="65">
        <v>3</v>
      </c>
      <c r="F14" s="63" t="s">
        <v>40</v>
      </c>
      <c r="G14" s="66">
        <v>15.61</v>
      </c>
      <c r="H14" s="66">
        <v>46.83</v>
      </c>
      <c r="I14" s="6"/>
      <c r="J14" s="6"/>
      <c r="K14" s="6"/>
      <c r="L14" s="6"/>
      <c r="M14" s="6" t="s">
        <v>65</v>
      </c>
      <c r="N14" s="6" t="s">
        <v>66</v>
      </c>
    </row>
    <row r="15" spans="1:14" ht="15">
      <c r="A15" s="63"/>
      <c r="B15" s="63"/>
      <c r="C15" s="64"/>
      <c r="D15" s="6" t="s">
        <v>42</v>
      </c>
      <c r="E15" s="63"/>
      <c r="F15" s="63"/>
      <c r="G15" s="63"/>
      <c r="H15" s="63"/>
      <c r="I15" s="6"/>
      <c r="J15" s="6"/>
      <c r="K15" s="6"/>
      <c r="L15" s="6"/>
      <c r="M15" s="6" t="s">
        <v>12</v>
      </c>
      <c r="N15" s="6" t="s">
        <v>67</v>
      </c>
    </row>
    <row r="16" spans="1:14" ht="15">
      <c r="A16" s="63" t="s">
        <v>59</v>
      </c>
      <c r="B16" s="63" t="s">
        <v>13</v>
      </c>
      <c r="C16" s="64" t="s">
        <v>68</v>
      </c>
      <c r="D16" s="6" t="s">
        <v>42</v>
      </c>
      <c r="E16" s="65">
        <v>6</v>
      </c>
      <c r="F16" s="63" t="s">
        <v>40</v>
      </c>
      <c r="G16" s="66">
        <v>5.53</v>
      </c>
      <c r="H16" s="66">
        <v>33.18</v>
      </c>
      <c r="I16" s="6"/>
      <c r="J16" s="6"/>
      <c r="K16" s="6"/>
      <c r="L16" s="6"/>
      <c r="M16" s="6" t="s">
        <v>13</v>
      </c>
      <c r="N16" s="6" t="s">
        <v>69</v>
      </c>
    </row>
    <row r="17" spans="1:14" ht="15">
      <c r="A17" s="63"/>
      <c r="B17" s="63"/>
      <c r="C17" s="64"/>
      <c r="D17" s="6" t="s">
        <v>45</v>
      </c>
      <c r="E17" s="63"/>
      <c r="F17" s="63"/>
      <c r="G17" s="63"/>
      <c r="H17" s="63"/>
      <c r="I17" s="6"/>
      <c r="J17" s="6"/>
      <c r="K17" s="6"/>
      <c r="L17" s="6"/>
      <c r="M17" s="6" t="s">
        <v>70</v>
      </c>
      <c r="N17" s="6" t="s">
        <v>71</v>
      </c>
    </row>
    <row r="18" spans="1:14" ht="15">
      <c r="A18" s="63" t="s">
        <v>72</v>
      </c>
      <c r="B18" s="63" t="s">
        <v>14</v>
      </c>
      <c r="C18" s="64" t="s">
        <v>73</v>
      </c>
      <c r="D18" s="6" t="s">
        <v>45</v>
      </c>
      <c r="E18" s="65">
        <v>3</v>
      </c>
      <c r="F18" s="63" t="s">
        <v>40</v>
      </c>
      <c r="G18" s="66">
        <v>236.9</v>
      </c>
      <c r="H18" s="66">
        <v>710.7</v>
      </c>
      <c r="I18" s="6"/>
      <c r="J18" s="6"/>
      <c r="K18" s="6"/>
      <c r="L18" s="6"/>
      <c r="M18" s="6" t="s">
        <v>74</v>
      </c>
      <c r="N18" s="6" t="s">
        <v>75</v>
      </c>
    </row>
    <row r="19" spans="1:14" ht="15">
      <c r="A19" s="63"/>
      <c r="B19" s="63"/>
      <c r="C19" s="64"/>
      <c r="D19" s="6" t="s">
        <v>77</v>
      </c>
      <c r="E19" s="63"/>
      <c r="F19" s="63"/>
      <c r="G19" s="63"/>
      <c r="H19" s="63"/>
      <c r="I19" s="6"/>
      <c r="J19" s="6"/>
      <c r="K19" s="6"/>
      <c r="L19" s="6"/>
      <c r="M19" s="6" t="s">
        <v>14</v>
      </c>
      <c r="N19" s="6" t="s">
        <v>76</v>
      </c>
    </row>
    <row r="20" spans="1:14" ht="15">
      <c r="A20" s="63" t="s">
        <v>78</v>
      </c>
      <c r="B20" s="63" t="s">
        <v>15</v>
      </c>
      <c r="C20" s="64" t="s">
        <v>79</v>
      </c>
      <c r="D20" s="6" t="s">
        <v>45</v>
      </c>
      <c r="E20" s="65">
        <v>3</v>
      </c>
      <c r="F20" s="63" t="s">
        <v>40</v>
      </c>
      <c r="G20" s="66">
        <v>308.7</v>
      </c>
      <c r="H20" s="66">
        <v>926.1</v>
      </c>
      <c r="I20" s="6"/>
      <c r="J20" s="6"/>
      <c r="K20" s="6"/>
      <c r="L20" s="6"/>
      <c r="M20" s="6" t="s">
        <v>80</v>
      </c>
      <c r="N20" s="6" t="s">
        <v>81</v>
      </c>
    </row>
    <row r="21" spans="1:14" ht="15">
      <c r="A21" s="63"/>
      <c r="B21" s="63"/>
      <c r="C21" s="64"/>
      <c r="D21" s="6" t="s">
        <v>83</v>
      </c>
      <c r="E21" s="63"/>
      <c r="F21" s="63"/>
      <c r="G21" s="63"/>
      <c r="H21" s="63"/>
      <c r="I21" s="6"/>
      <c r="J21" s="6"/>
      <c r="K21" s="6"/>
      <c r="L21" s="6"/>
      <c r="M21" s="6" t="s">
        <v>15</v>
      </c>
      <c r="N21" s="6" t="s">
        <v>82</v>
      </c>
    </row>
    <row r="22" spans="1:14" ht="15">
      <c r="A22" s="6" t="s">
        <v>78</v>
      </c>
      <c r="B22" s="6" t="s">
        <v>16</v>
      </c>
      <c r="C22" s="57" t="s">
        <v>84</v>
      </c>
      <c r="D22" s="6" t="s">
        <v>45</v>
      </c>
      <c r="E22" s="8">
        <v>3</v>
      </c>
      <c r="F22" s="6" t="s">
        <v>40</v>
      </c>
      <c r="G22" s="9">
        <v>9.26</v>
      </c>
      <c r="H22" s="9">
        <v>27.78</v>
      </c>
      <c r="I22" s="6"/>
      <c r="J22" s="6"/>
      <c r="K22" s="6"/>
      <c r="L22" s="6"/>
      <c r="M22" s="6" t="s">
        <v>16</v>
      </c>
      <c r="N22" s="6" t="s">
        <v>84</v>
      </c>
    </row>
    <row r="23" spans="1:14" ht="15">
      <c r="A23" s="63" t="s">
        <v>85</v>
      </c>
      <c r="B23" s="63" t="s">
        <v>17</v>
      </c>
      <c r="C23" s="64" t="s">
        <v>86</v>
      </c>
      <c r="D23" s="6" t="s">
        <v>83</v>
      </c>
      <c r="E23" s="65">
        <v>16</v>
      </c>
      <c r="F23" s="63" t="s">
        <v>40</v>
      </c>
      <c r="G23" s="66">
        <v>149.37</v>
      </c>
      <c r="H23" s="66">
        <v>2389.92</v>
      </c>
      <c r="I23" s="6"/>
      <c r="J23" s="6"/>
      <c r="K23" s="6"/>
      <c r="L23" s="6"/>
      <c r="M23" s="6" t="s">
        <v>17</v>
      </c>
      <c r="N23" s="6" t="s">
        <v>87</v>
      </c>
    </row>
    <row r="24" spans="1:14" ht="15">
      <c r="A24" s="63"/>
      <c r="B24" s="63"/>
      <c r="C24" s="64"/>
      <c r="D24" s="6" t="s">
        <v>45</v>
      </c>
      <c r="E24" s="63"/>
      <c r="F24" s="63"/>
      <c r="G24" s="63"/>
      <c r="H24" s="63"/>
      <c r="I24" s="6"/>
      <c r="J24" s="6"/>
      <c r="K24" s="6"/>
      <c r="L24" s="6"/>
      <c r="M24" s="6" t="s">
        <v>88</v>
      </c>
      <c r="N24" s="6" t="s">
        <v>89</v>
      </c>
    </row>
    <row r="25" spans="1:14" ht="15">
      <c r="A25" s="6" t="s">
        <v>85</v>
      </c>
      <c r="B25" s="6" t="s">
        <v>18</v>
      </c>
      <c r="C25" s="57" t="s">
        <v>90</v>
      </c>
      <c r="D25" s="6" t="s">
        <v>45</v>
      </c>
      <c r="E25" s="8">
        <v>16</v>
      </c>
      <c r="F25" s="6" t="s">
        <v>40</v>
      </c>
      <c r="G25" s="9">
        <v>16.44</v>
      </c>
      <c r="H25" s="9">
        <v>263.04</v>
      </c>
      <c r="I25" s="6"/>
      <c r="J25" s="6"/>
      <c r="K25" s="6"/>
      <c r="L25" s="6"/>
      <c r="M25" s="6" t="s">
        <v>18</v>
      </c>
      <c r="N25" s="6" t="s">
        <v>90</v>
      </c>
    </row>
    <row r="26" spans="1:14" ht="15">
      <c r="A26" s="63" t="s">
        <v>85</v>
      </c>
      <c r="B26" s="63" t="s">
        <v>19</v>
      </c>
      <c r="C26" s="64" t="s">
        <v>91</v>
      </c>
      <c r="D26" s="6" t="s">
        <v>83</v>
      </c>
      <c r="E26" s="65">
        <v>2</v>
      </c>
      <c r="F26" s="63" t="s">
        <v>40</v>
      </c>
      <c r="G26" s="66">
        <v>514.9</v>
      </c>
      <c r="H26" s="66">
        <v>1029.8</v>
      </c>
      <c r="I26" s="6"/>
      <c r="J26" s="6"/>
      <c r="K26" s="6"/>
      <c r="L26" s="6"/>
      <c r="M26" s="6" t="s">
        <v>19</v>
      </c>
      <c r="N26" s="6" t="s">
        <v>92</v>
      </c>
    </row>
    <row r="27" spans="1:14" ht="15">
      <c r="A27" s="63"/>
      <c r="B27" s="63"/>
      <c r="C27" s="64"/>
      <c r="D27" s="6" t="s">
        <v>45</v>
      </c>
      <c r="E27" s="63"/>
      <c r="F27" s="63"/>
      <c r="G27" s="63"/>
      <c r="H27" s="63"/>
      <c r="I27" s="6"/>
      <c r="J27" s="6"/>
      <c r="K27" s="6"/>
      <c r="L27" s="6"/>
      <c r="M27" s="6" t="s">
        <v>93</v>
      </c>
      <c r="N27" s="6" t="s">
        <v>94</v>
      </c>
    </row>
    <row r="28" spans="1:14" ht="15">
      <c r="A28" s="6" t="s">
        <v>85</v>
      </c>
      <c r="B28" s="6" t="s">
        <v>20</v>
      </c>
      <c r="C28" s="57" t="s">
        <v>95</v>
      </c>
      <c r="D28" s="6" t="s">
        <v>45</v>
      </c>
      <c r="E28" s="8">
        <v>2</v>
      </c>
      <c r="F28" s="6" t="s">
        <v>40</v>
      </c>
      <c r="G28" s="9">
        <v>56.64</v>
      </c>
      <c r="H28" s="9">
        <v>113.28</v>
      </c>
      <c r="I28" s="6"/>
      <c r="J28" s="6"/>
      <c r="K28" s="6"/>
      <c r="L28" s="6"/>
      <c r="M28" s="6" t="s">
        <v>20</v>
      </c>
      <c r="N28" s="6" t="s">
        <v>95</v>
      </c>
    </row>
    <row r="29" spans="1:14" ht="15">
      <c r="A29" s="63" t="s">
        <v>96</v>
      </c>
      <c r="B29" s="63" t="s">
        <v>21</v>
      </c>
      <c r="C29" s="64" t="s">
        <v>97</v>
      </c>
      <c r="D29" s="6" t="s">
        <v>45</v>
      </c>
      <c r="E29" s="65">
        <v>1</v>
      </c>
      <c r="F29" s="63" t="s">
        <v>40</v>
      </c>
      <c r="G29" s="66">
        <v>187.14</v>
      </c>
      <c r="H29" s="66">
        <v>187.14</v>
      </c>
      <c r="I29" s="6"/>
      <c r="J29" s="6"/>
      <c r="K29" s="6"/>
      <c r="L29" s="6"/>
      <c r="M29" s="6" t="s">
        <v>98</v>
      </c>
      <c r="N29" s="6" t="s">
        <v>99</v>
      </c>
    </row>
    <row r="30" spans="1:14" ht="15">
      <c r="A30" s="63"/>
      <c r="B30" s="63"/>
      <c r="C30" s="64"/>
      <c r="D30" s="6" t="s">
        <v>83</v>
      </c>
      <c r="E30" s="63"/>
      <c r="F30" s="63"/>
      <c r="G30" s="63"/>
      <c r="H30" s="63"/>
      <c r="I30" s="6"/>
      <c r="J30" s="6"/>
      <c r="K30" s="6"/>
      <c r="L30" s="6"/>
      <c r="M30" s="6" t="s">
        <v>21</v>
      </c>
      <c r="N30" s="6" t="s">
        <v>100</v>
      </c>
    </row>
    <row r="31" spans="1:14" ht="15">
      <c r="A31" s="6" t="s">
        <v>96</v>
      </c>
      <c r="B31" s="6" t="s">
        <v>22</v>
      </c>
      <c r="C31" s="57" t="s">
        <v>101</v>
      </c>
      <c r="D31" s="6" t="s">
        <v>45</v>
      </c>
      <c r="E31" s="8">
        <v>1</v>
      </c>
      <c r="F31" s="6" t="s">
        <v>40</v>
      </c>
      <c r="G31" s="9">
        <v>14.97</v>
      </c>
      <c r="H31" s="9">
        <v>14.97</v>
      </c>
      <c r="I31" s="6"/>
      <c r="J31" s="6"/>
      <c r="K31" s="6"/>
      <c r="L31" s="6"/>
      <c r="M31" s="6" t="s">
        <v>22</v>
      </c>
      <c r="N31" s="6" t="s">
        <v>22</v>
      </c>
    </row>
    <row r="32" spans="1:14" ht="30">
      <c r="A32" s="6" t="s">
        <v>102</v>
      </c>
      <c r="B32" s="6" t="s">
        <v>23</v>
      </c>
      <c r="C32" s="57" t="s">
        <v>103</v>
      </c>
      <c r="D32" s="6" t="s">
        <v>106</v>
      </c>
      <c r="E32" s="8">
        <v>1</v>
      </c>
      <c r="F32" s="6" t="s">
        <v>104</v>
      </c>
      <c r="G32" s="9">
        <v>17.64</v>
      </c>
      <c r="H32" s="9">
        <v>17.64</v>
      </c>
      <c r="I32" s="6"/>
      <c r="J32" s="6"/>
      <c r="K32" s="6"/>
      <c r="L32" s="6"/>
      <c r="M32" s="6" t="s">
        <v>23</v>
      </c>
      <c r="N32" s="6" t="s">
        <v>105</v>
      </c>
    </row>
    <row r="33" spans="1:14" ht="15">
      <c r="A33" s="6" t="s">
        <v>107</v>
      </c>
      <c r="B33" s="6" t="s">
        <v>24</v>
      </c>
      <c r="C33" s="57" t="s">
        <v>108</v>
      </c>
      <c r="D33" s="6" t="s">
        <v>109</v>
      </c>
      <c r="E33" s="8">
        <v>1</v>
      </c>
      <c r="F33" s="6" t="s">
        <v>104</v>
      </c>
      <c r="G33" s="9">
        <v>2339.84</v>
      </c>
      <c r="H33" s="9">
        <v>2339.84</v>
      </c>
      <c r="I33" s="6"/>
      <c r="J33" s="6"/>
      <c r="K33" s="6"/>
      <c r="L33" s="6"/>
      <c r="M33" s="6" t="s">
        <v>24</v>
      </c>
      <c r="N33" s="6" t="s">
        <v>108</v>
      </c>
    </row>
    <row r="34" spans="1:14" ht="15">
      <c r="A34" s="6" t="s">
        <v>107</v>
      </c>
      <c r="B34" s="6" t="s">
        <v>25</v>
      </c>
      <c r="C34" s="57" t="s">
        <v>110</v>
      </c>
      <c r="D34" s="6" t="s">
        <v>45</v>
      </c>
      <c r="E34" s="8">
        <v>1</v>
      </c>
      <c r="F34" s="6" t="s">
        <v>104</v>
      </c>
      <c r="G34" s="9">
        <v>2826.97</v>
      </c>
      <c r="H34" s="9">
        <v>2826.97</v>
      </c>
      <c r="I34" s="6"/>
      <c r="J34" s="6"/>
      <c r="K34" s="6"/>
      <c r="L34" s="6"/>
      <c r="M34" s="6" t="s">
        <v>25</v>
      </c>
      <c r="N34" s="6" t="s">
        <v>110</v>
      </c>
    </row>
    <row r="35" spans="1:14" ht="15">
      <c r="A35" s="6"/>
      <c r="B35" s="6"/>
      <c r="C35" s="5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6:12" ht="15">
      <c r="F36" s="1"/>
      <c r="G36" s="10" t="s">
        <v>111</v>
      </c>
      <c r="H36" s="11">
        <v>14058.64</v>
      </c>
      <c r="I36" s="11">
        <v>0</v>
      </c>
      <c r="J36" s="11">
        <v>0</v>
      </c>
      <c r="K36" s="11">
        <v>0</v>
      </c>
      <c r="L36" s="11">
        <v>0</v>
      </c>
    </row>
  </sheetData>
  <sheetProtection/>
  <mergeCells count="70">
    <mergeCell ref="A8:A9"/>
    <mergeCell ref="B8:B9"/>
    <mergeCell ref="C8:C9"/>
    <mergeCell ref="E8:E9"/>
    <mergeCell ref="G8:G9"/>
    <mergeCell ref="H8:H9"/>
    <mergeCell ref="F8:F9"/>
    <mergeCell ref="A10:A11"/>
    <mergeCell ref="B10:B11"/>
    <mergeCell ref="C10:C11"/>
    <mergeCell ref="E10:E11"/>
    <mergeCell ref="G10:G11"/>
    <mergeCell ref="H10:H11"/>
    <mergeCell ref="F10:F11"/>
    <mergeCell ref="A12:A13"/>
    <mergeCell ref="B12:B13"/>
    <mergeCell ref="C12:C13"/>
    <mergeCell ref="E12:E13"/>
    <mergeCell ref="G12:G13"/>
    <mergeCell ref="H12:H13"/>
    <mergeCell ref="F12:F13"/>
    <mergeCell ref="A14:A15"/>
    <mergeCell ref="B14:B15"/>
    <mergeCell ref="C14:C15"/>
    <mergeCell ref="E14:E15"/>
    <mergeCell ref="G14:G15"/>
    <mergeCell ref="H14:H15"/>
    <mergeCell ref="F14:F15"/>
    <mergeCell ref="A16:A17"/>
    <mergeCell ref="B16:B17"/>
    <mergeCell ref="C16:C17"/>
    <mergeCell ref="E16:E17"/>
    <mergeCell ref="G16:G17"/>
    <mergeCell ref="H16:H17"/>
    <mergeCell ref="F16:F17"/>
    <mergeCell ref="A18:A19"/>
    <mergeCell ref="B18:B19"/>
    <mergeCell ref="C18:C19"/>
    <mergeCell ref="E18:E19"/>
    <mergeCell ref="G18:G19"/>
    <mergeCell ref="H18:H19"/>
    <mergeCell ref="F18:F19"/>
    <mergeCell ref="A20:A21"/>
    <mergeCell ref="B20:B21"/>
    <mergeCell ref="C20:C21"/>
    <mergeCell ref="E20:E21"/>
    <mergeCell ref="G20:G21"/>
    <mergeCell ref="H20:H21"/>
    <mergeCell ref="F20:F21"/>
    <mergeCell ref="A23:A24"/>
    <mergeCell ref="B23:B24"/>
    <mergeCell ref="C23:C24"/>
    <mergeCell ref="E23:E24"/>
    <mergeCell ref="G23:G24"/>
    <mergeCell ref="H23:H24"/>
    <mergeCell ref="F23:F24"/>
    <mergeCell ref="A26:A27"/>
    <mergeCell ref="B26:B27"/>
    <mergeCell ref="C26:C27"/>
    <mergeCell ref="E26:E27"/>
    <mergeCell ref="G26:G27"/>
    <mergeCell ref="H26:H27"/>
    <mergeCell ref="F26:F27"/>
    <mergeCell ref="A29:A30"/>
    <mergeCell ref="B29:B30"/>
    <mergeCell ref="C29:C30"/>
    <mergeCell ref="E29:E30"/>
    <mergeCell ref="G29:G30"/>
    <mergeCell ref="H29:H30"/>
    <mergeCell ref="F29:F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7">
      <selection activeCell="C12" sqref="C12"/>
    </sheetView>
  </sheetViews>
  <sheetFormatPr defaultColWidth="9.140625" defaultRowHeight="15"/>
  <cols>
    <col min="3" max="3" width="84.140625" style="0" customWidth="1"/>
    <col min="4" max="4" width="10.00390625" style="0" customWidth="1"/>
    <col min="11" max="11" width="16.140625" style="0" customWidth="1"/>
    <col min="12" max="12" width="15.28125" style="0" customWidth="1"/>
    <col min="13" max="13" width="21.28125" style="0" customWidth="1"/>
  </cols>
  <sheetData>
    <row r="1" spans="1:13" ht="51">
      <c r="A1" s="12" t="s">
        <v>112</v>
      </c>
      <c r="B1" s="13" t="s">
        <v>113</v>
      </c>
      <c r="C1" s="14" t="s">
        <v>114</v>
      </c>
      <c r="D1" s="13" t="s">
        <v>115</v>
      </c>
      <c r="E1" s="15" t="s">
        <v>116</v>
      </c>
      <c r="F1" s="14" t="s">
        <v>117</v>
      </c>
      <c r="G1" s="16" t="s">
        <v>118</v>
      </c>
      <c r="H1" s="14" t="s">
        <v>119</v>
      </c>
      <c r="I1" s="17" t="s">
        <v>120</v>
      </c>
      <c r="J1" s="18" t="s">
        <v>121</v>
      </c>
      <c r="K1" s="19" t="s">
        <v>122</v>
      </c>
      <c r="L1" s="20" t="s">
        <v>123</v>
      </c>
      <c r="M1" s="21" t="s">
        <v>124</v>
      </c>
    </row>
    <row r="2" spans="1:13" ht="63.75">
      <c r="A2" s="22">
        <v>1</v>
      </c>
      <c r="B2" s="23" t="s">
        <v>125</v>
      </c>
      <c r="C2" s="24" t="s">
        <v>126</v>
      </c>
      <c r="D2" s="25">
        <v>204.48</v>
      </c>
      <c r="E2" s="26">
        <v>0.98</v>
      </c>
      <c r="F2" s="27">
        <v>200.3904</v>
      </c>
      <c r="G2" s="28">
        <v>0.12</v>
      </c>
      <c r="H2" s="27">
        <v>3</v>
      </c>
      <c r="I2" s="29" t="s">
        <v>127</v>
      </c>
      <c r="J2" s="30">
        <v>1</v>
      </c>
      <c r="K2" s="31">
        <v>200.3904</v>
      </c>
      <c r="L2" s="32">
        <v>3</v>
      </c>
      <c r="M2" s="33">
        <v>203.3904</v>
      </c>
    </row>
    <row r="3" spans="1:13" ht="15.75">
      <c r="A3" s="22">
        <v>2</v>
      </c>
      <c r="B3" s="23" t="s">
        <v>128</v>
      </c>
      <c r="C3" s="34" t="s">
        <v>129</v>
      </c>
      <c r="D3" s="25">
        <v>6.54</v>
      </c>
      <c r="E3" s="26">
        <v>0.52</v>
      </c>
      <c r="F3" s="27">
        <v>3.4008000000000003</v>
      </c>
      <c r="G3" s="28">
        <v>0.48</v>
      </c>
      <c r="H3" s="27">
        <v>3.1391999999999998</v>
      </c>
      <c r="I3" s="29" t="s">
        <v>127</v>
      </c>
      <c r="J3" s="35">
        <v>336</v>
      </c>
      <c r="K3" s="31">
        <v>1142.6688000000001</v>
      </c>
      <c r="L3" s="32">
        <v>1054.7712</v>
      </c>
      <c r="M3" s="33">
        <v>2197.44</v>
      </c>
    </row>
    <row r="4" spans="1:13" ht="25.5">
      <c r="A4" s="22">
        <v>3</v>
      </c>
      <c r="B4" s="23" t="s">
        <v>130</v>
      </c>
      <c r="C4" s="34" t="s">
        <v>131</v>
      </c>
      <c r="D4" s="25">
        <v>13.51</v>
      </c>
      <c r="E4" s="26">
        <v>0.55</v>
      </c>
      <c r="F4" s="27">
        <v>7.4305</v>
      </c>
      <c r="G4" s="28">
        <v>0.45</v>
      </c>
      <c r="H4" s="27">
        <v>6.0795</v>
      </c>
      <c r="I4" s="29" t="s">
        <v>132</v>
      </c>
      <c r="J4" s="35">
        <v>71</v>
      </c>
      <c r="K4" s="31">
        <v>527.5655</v>
      </c>
      <c r="L4" s="32">
        <v>431.64450000000005</v>
      </c>
      <c r="M4" s="33">
        <v>959.21</v>
      </c>
    </row>
    <row r="5" spans="1:13" ht="51">
      <c r="A5" s="22">
        <v>6</v>
      </c>
      <c r="B5" s="23" t="s">
        <v>133</v>
      </c>
      <c r="C5" s="36" t="s">
        <v>134</v>
      </c>
      <c r="D5" s="25">
        <v>15.08</v>
      </c>
      <c r="E5" s="26">
        <v>0.47</v>
      </c>
      <c r="F5" s="27">
        <v>7.087599999999999</v>
      </c>
      <c r="G5" s="28">
        <v>0.53</v>
      </c>
      <c r="H5" s="27">
        <v>7.992400000000001</v>
      </c>
      <c r="I5" s="29" t="s">
        <v>132</v>
      </c>
      <c r="J5" s="35">
        <v>25</v>
      </c>
      <c r="K5" s="31">
        <v>177.18999999999997</v>
      </c>
      <c r="L5" s="32">
        <v>199.81000000000003</v>
      </c>
      <c r="M5" s="33">
        <v>377</v>
      </c>
    </row>
    <row r="6" spans="1:13" ht="38.25">
      <c r="A6" s="22">
        <v>7</v>
      </c>
      <c r="B6" s="23" t="s">
        <v>135</v>
      </c>
      <c r="C6" s="36" t="s">
        <v>136</v>
      </c>
      <c r="D6" s="25">
        <v>9.42</v>
      </c>
      <c r="E6" s="26">
        <v>0.59</v>
      </c>
      <c r="F6" s="27">
        <v>5.557799999999999</v>
      </c>
      <c r="G6" s="28">
        <v>0.41</v>
      </c>
      <c r="H6" s="27">
        <v>3.8621999999999996</v>
      </c>
      <c r="I6" s="29" t="s">
        <v>132</v>
      </c>
      <c r="J6" s="35">
        <v>60</v>
      </c>
      <c r="K6" s="31">
        <v>333.46799999999996</v>
      </c>
      <c r="L6" s="32">
        <v>231.73199999999997</v>
      </c>
      <c r="M6" s="33">
        <v>565.1999999999999</v>
      </c>
    </row>
    <row r="7" spans="1:13" ht="38.25">
      <c r="A7" s="22">
        <v>13</v>
      </c>
      <c r="B7" s="23" t="s">
        <v>137</v>
      </c>
      <c r="C7" s="37" t="s">
        <v>138</v>
      </c>
      <c r="D7" s="25">
        <v>47.37</v>
      </c>
      <c r="E7" s="26">
        <v>0.72</v>
      </c>
      <c r="F7" s="27">
        <v>34.106399999999994</v>
      </c>
      <c r="G7" s="28">
        <v>0.28</v>
      </c>
      <c r="H7" s="27">
        <v>13.2636</v>
      </c>
      <c r="I7" s="29" t="s">
        <v>132</v>
      </c>
      <c r="J7" s="35">
        <v>3</v>
      </c>
      <c r="K7" s="31">
        <v>102.31919999999998</v>
      </c>
      <c r="L7" s="32">
        <v>39.790800000000004</v>
      </c>
      <c r="M7" s="33">
        <v>142.10999999999999</v>
      </c>
    </row>
    <row r="8" spans="1:13" ht="15.75">
      <c r="A8" s="22">
        <v>15</v>
      </c>
      <c r="B8" s="23" t="s">
        <v>139</v>
      </c>
      <c r="C8" s="38" t="s">
        <v>140</v>
      </c>
      <c r="D8" s="25">
        <v>38.44</v>
      </c>
      <c r="E8" s="26">
        <v>1</v>
      </c>
      <c r="F8" s="27">
        <v>38.44</v>
      </c>
      <c r="G8" s="28">
        <v>0</v>
      </c>
      <c r="H8" s="27">
        <v>0</v>
      </c>
      <c r="I8" s="29" t="s">
        <v>127</v>
      </c>
      <c r="J8" s="35">
        <v>54</v>
      </c>
      <c r="K8" s="31">
        <v>2075.7599999999998</v>
      </c>
      <c r="L8" s="32">
        <v>0</v>
      </c>
      <c r="M8" s="33">
        <v>2075.7599999999998</v>
      </c>
    </row>
    <row r="9" spans="1:13" ht="38.25">
      <c r="A9" s="22">
        <v>16</v>
      </c>
      <c r="B9" s="23" t="s">
        <v>141</v>
      </c>
      <c r="C9" s="39" t="s">
        <v>142</v>
      </c>
      <c r="D9" s="25">
        <v>54.3</v>
      </c>
      <c r="E9" s="26">
        <v>0</v>
      </c>
      <c r="F9" s="27">
        <v>0</v>
      </c>
      <c r="G9" s="28">
        <v>1</v>
      </c>
      <c r="H9" s="27">
        <v>54.3</v>
      </c>
      <c r="I9" s="29" t="s">
        <v>127</v>
      </c>
      <c r="J9" s="35">
        <v>25</v>
      </c>
      <c r="K9" s="31">
        <v>0</v>
      </c>
      <c r="L9" s="32">
        <v>1357.5</v>
      </c>
      <c r="M9" s="33">
        <v>1357.5</v>
      </c>
    </row>
    <row r="10" spans="1:13" ht="51">
      <c r="A10" s="22">
        <v>17</v>
      </c>
      <c r="B10" s="23" t="s">
        <v>143</v>
      </c>
      <c r="C10" s="38" t="s">
        <v>144</v>
      </c>
      <c r="D10" s="40">
        <v>6.2</v>
      </c>
      <c r="E10" s="26">
        <v>0.4</v>
      </c>
      <c r="F10" s="27">
        <v>2.4800000000000004</v>
      </c>
      <c r="G10" s="28">
        <v>0.6</v>
      </c>
      <c r="H10" s="27">
        <v>3.7199999999999998</v>
      </c>
      <c r="I10" s="29" t="s">
        <v>127</v>
      </c>
      <c r="J10" s="35">
        <v>40</v>
      </c>
      <c r="K10" s="31">
        <v>99.20000000000002</v>
      </c>
      <c r="L10" s="32">
        <v>148.79999999999998</v>
      </c>
      <c r="M10" s="33">
        <v>248</v>
      </c>
    </row>
    <row r="11" spans="1:13" ht="25.5">
      <c r="A11" s="22">
        <v>18</v>
      </c>
      <c r="B11" s="23" t="s">
        <v>145</v>
      </c>
      <c r="C11" s="41" t="s">
        <v>146</v>
      </c>
      <c r="D11" s="42">
        <v>168.21</v>
      </c>
      <c r="E11" s="26">
        <v>0.02</v>
      </c>
      <c r="F11" s="27">
        <v>3.3642000000000003</v>
      </c>
      <c r="G11" s="28">
        <v>0.98</v>
      </c>
      <c r="H11" s="27">
        <v>164.8458</v>
      </c>
      <c r="I11" s="29" t="s">
        <v>127</v>
      </c>
      <c r="J11" s="35">
        <v>2</v>
      </c>
      <c r="K11" s="31">
        <v>6.728400000000001</v>
      </c>
      <c r="L11" s="32">
        <v>329.6916</v>
      </c>
      <c r="M11" s="33">
        <v>336.42</v>
      </c>
    </row>
    <row r="12" spans="1:13" ht="25.5">
      <c r="A12" s="22">
        <v>19</v>
      </c>
      <c r="B12" s="37" t="s">
        <v>147</v>
      </c>
      <c r="C12" s="38" t="s">
        <v>148</v>
      </c>
      <c r="D12" s="25">
        <v>18.76</v>
      </c>
      <c r="E12" s="26">
        <v>0.46</v>
      </c>
      <c r="F12" s="27">
        <v>8.629600000000002</v>
      </c>
      <c r="G12" s="28">
        <v>0.54</v>
      </c>
      <c r="H12" s="27">
        <v>10.130400000000002</v>
      </c>
      <c r="I12" s="29" t="s">
        <v>127</v>
      </c>
      <c r="J12" s="35">
        <v>2</v>
      </c>
      <c r="K12" s="31">
        <v>17.259200000000003</v>
      </c>
      <c r="L12" s="32">
        <v>20.260800000000003</v>
      </c>
      <c r="M12" s="33">
        <v>37.52000000000001</v>
      </c>
    </row>
    <row r="13" spans="1:13" ht="25.5">
      <c r="A13" s="22">
        <v>20</v>
      </c>
      <c r="B13" s="23" t="s">
        <v>149</v>
      </c>
      <c r="C13" s="38" t="s">
        <v>150</v>
      </c>
      <c r="D13" s="25">
        <v>55.9</v>
      </c>
      <c r="E13" s="26">
        <v>0.26</v>
      </c>
      <c r="F13" s="27">
        <v>14.534</v>
      </c>
      <c r="G13" s="28">
        <v>0.74</v>
      </c>
      <c r="H13" s="27">
        <v>41.366</v>
      </c>
      <c r="I13" s="29" t="s">
        <v>127</v>
      </c>
      <c r="J13" s="35">
        <v>2</v>
      </c>
      <c r="K13" s="31">
        <v>29.068</v>
      </c>
      <c r="L13" s="32">
        <v>82.732</v>
      </c>
      <c r="M13" s="33">
        <v>111.8</v>
      </c>
    </row>
    <row r="14" spans="1:13" ht="21">
      <c r="A14" s="67" t="s">
        <v>151</v>
      </c>
      <c r="B14" s="68"/>
      <c r="C14" s="68"/>
      <c r="D14" s="68"/>
      <c r="E14" s="68"/>
      <c r="F14" s="68"/>
      <c r="G14" s="68"/>
      <c r="H14" s="68"/>
      <c r="I14" s="68"/>
      <c r="J14" s="69"/>
      <c r="K14" s="43">
        <v>4711.6175</v>
      </c>
      <c r="L14" s="43">
        <v>3899.7329</v>
      </c>
      <c r="M14" s="53">
        <v>8611.3504</v>
      </c>
    </row>
    <row r="15" spans="1:13" ht="15">
      <c r="A15" s="44"/>
      <c r="B15" s="44"/>
      <c r="C15" s="45"/>
      <c r="D15" s="46"/>
      <c r="E15" s="44"/>
      <c r="F15" s="44"/>
      <c r="G15" s="44"/>
      <c r="H15" s="44"/>
      <c r="I15" s="44"/>
      <c r="J15" s="47"/>
      <c r="K15" s="44"/>
      <c r="L15" s="44"/>
      <c r="M15" s="45"/>
    </row>
    <row r="16" spans="1:13" ht="18">
      <c r="A16" s="48" t="s">
        <v>152</v>
      </c>
      <c r="B16" s="49"/>
      <c r="C16" s="50"/>
      <c r="D16" s="49"/>
      <c r="E16" s="49"/>
      <c r="F16" s="49"/>
      <c r="G16" s="49"/>
      <c r="H16" s="49"/>
      <c r="I16" s="49"/>
      <c r="J16" s="51"/>
      <c r="K16" s="52">
        <v>2826.9705</v>
      </c>
      <c r="L16" s="52">
        <v>2339.83974</v>
      </c>
      <c r="M16" s="54">
        <v>5166.81024</v>
      </c>
    </row>
  </sheetData>
  <sheetProtection/>
  <mergeCells count="1">
    <mergeCell ref="A14:J14"/>
  </mergeCells>
  <conditionalFormatting sqref="M13">
    <cfRule type="cellIs" priority="1" dxfId="1" operator="equal" stopIfTrue="1">
      <formula>0</formula>
    </cfRule>
  </conditionalFormatting>
  <conditionalFormatting sqref="M8:M9 M2:M4">
    <cfRule type="cellIs" priority="10" dxfId="1" operator="equal" stopIfTrue="1">
      <formula>0</formula>
    </cfRule>
  </conditionalFormatting>
  <conditionalFormatting sqref="J2:J9">
    <cfRule type="cellIs" priority="9" dxfId="10" operator="greaterThan" stopIfTrue="1">
      <formula>0</formula>
    </cfRule>
  </conditionalFormatting>
  <conditionalFormatting sqref="M5">
    <cfRule type="cellIs" priority="8" dxfId="1" operator="equal" stopIfTrue="1">
      <formula>0</formula>
    </cfRule>
  </conditionalFormatting>
  <conditionalFormatting sqref="M6">
    <cfRule type="cellIs" priority="7" dxfId="1" operator="equal" stopIfTrue="1">
      <formula>0</formula>
    </cfRule>
  </conditionalFormatting>
  <conditionalFormatting sqref="M7">
    <cfRule type="cellIs" priority="6" dxfId="1" operator="equal" stopIfTrue="1">
      <formula>0</formula>
    </cfRule>
  </conditionalFormatting>
  <conditionalFormatting sqref="M12">
    <cfRule type="cellIs" priority="5" dxfId="1" operator="equal" stopIfTrue="1">
      <formula>0</formula>
    </cfRule>
  </conditionalFormatting>
  <conditionalFormatting sqref="M11">
    <cfRule type="cellIs" priority="4" dxfId="1" operator="equal" stopIfTrue="1">
      <formula>0</formula>
    </cfRule>
  </conditionalFormatting>
  <conditionalFormatting sqref="M10">
    <cfRule type="cellIs" priority="3" dxfId="1" operator="equal" stopIfTrue="1">
      <formula>0</formula>
    </cfRule>
  </conditionalFormatting>
  <conditionalFormatting sqref="J10:J13">
    <cfRule type="cellIs" priority="2" dxfId="1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5" sqref="B15:B16"/>
    </sheetView>
  </sheetViews>
  <sheetFormatPr defaultColWidth="9.140625" defaultRowHeight="15"/>
  <cols>
    <col min="1" max="1" width="21.421875" style="0" bestFit="1" customWidth="1"/>
    <col min="2" max="2" width="26.7109375" style="0" customWidth="1"/>
    <col min="3" max="3" width="63.140625" style="58" customWidth="1"/>
    <col min="4" max="4" width="15.28125" style="62" bestFit="1" customWidth="1"/>
    <col min="5" max="5" width="8.7109375" style="62" bestFit="1" customWidth="1"/>
    <col min="6" max="6" width="14.57421875" style="62" bestFit="1" customWidth="1"/>
  </cols>
  <sheetData>
    <row r="1" spans="1:6" ht="15">
      <c r="A1" s="1" t="s">
        <v>26</v>
      </c>
      <c r="B1" s="1" t="s">
        <v>0</v>
      </c>
      <c r="C1" s="55" t="s">
        <v>27</v>
      </c>
      <c r="D1" s="60" t="s">
        <v>28</v>
      </c>
      <c r="E1" s="60" t="s">
        <v>1</v>
      </c>
      <c r="F1" s="60" t="s">
        <v>29</v>
      </c>
    </row>
    <row r="2" spans="1:6" ht="45">
      <c r="A2" s="7" t="s">
        <v>38</v>
      </c>
      <c r="B2" s="7" t="s">
        <v>3</v>
      </c>
      <c r="C2" s="56" t="s">
        <v>39</v>
      </c>
      <c r="D2" s="59" t="s">
        <v>42</v>
      </c>
      <c r="E2" s="61">
        <v>16</v>
      </c>
      <c r="F2" s="59" t="s">
        <v>40</v>
      </c>
    </row>
    <row r="3" spans="1:6" ht="15">
      <c r="A3" s="7" t="s">
        <v>38</v>
      </c>
      <c r="B3" s="7" t="s">
        <v>5</v>
      </c>
      <c r="C3" s="56" t="s">
        <v>46</v>
      </c>
      <c r="D3" s="59" t="s">
        <v>42</v>
      </c>
      <c r="E3" s="61">
        <v>2440</v>
      </c>
      <c r="F3" s="59" t="s">
        <v>47</v>
      </c>
    </row>
    <row r="4" spans="1:6" ht="30">
      <c r="A4" s="7" t="s">
        <v>38</v>
      </c>
      <c r="B4" s="7" t="s">
        <v>7</v>
      </c>
      <c r="C4" s="56" t="s">
        <v>50</v>
      </c>
      <c r="D4" s="59" t="s">
        <v>42</v>
      </c>
      <c r="E4" s="61">
        <v>3</v>
      </c>
      <c r="F4" s="59" t="s">
        <v>40</v>
      </c>
    </row>
    <row r="5" spans="1:6" ht="15">
      <c r="A5" s="63" t="s">
        <v>38</v>
      </c>
      <c r="B5" s="63" t="s">
        <v>9</v>
      </c>
      <c r="C5" s="64" t="s">
        <v>53</v>
      </c>
      <c r="D5" s="71" t="s">
        <v>42</v>
      </c>
      <c r="E5" s="70">
        <v>18</v>
      </c>
      <c r="F5" s="71" t="s">
        <v>40</v>
      </c>
    </row>
    <row r="6" spans="1:6" ht="15">
      <c r="A6" s="63"/>
      <c r="B6" s="63"/>
      <c r="C6" s="64"/>
      <c r="D6" s="71"/>
      <c r="E6" s="71"/>
      <c r="F6" s="71"/>
    </row>
    <row r="7" spans="1:6" ht="15">
      <c r="A7" s="63" t="s">
        <v>38</v>
      </c>
      <c r="B7" s="63" t="s">
        <v>10</v>
      </c>
      <c r="C7" s="64" t="s">
        <v>56</v>
      </c>
      <c r="D7" s="71" t="s">
        <v>42</v>
      </c>
      <c r="E7" s="70">
        <v>17</v>
      </c>
      <c r="F7" s="71" t="s">
        <v>40</v>
      </c>
    </row>
    <row r="8" spans="1:6" ht="15">
      <c r="A8" s="63"/>
      <c r="B8" s="63"/>
      <c r="C8" s="64"/>
      <c r="D8" s="71"/>
      <c r="E8" s="71"/>
      <c r="F8" s="71"/>
    </row>
    <row r="9" spans="1:6" ht="15">
      <c r="A9" s="63" t="s">
        <v>59</v>
      </c>
      <c r="B9" s="63" t="s">
        <v>11</v>
      </c>
      <c r="C9" s="64" t="s">
        <v>60</v>
      </c>
      <c r="D9" s="71" t="s">
        <v>42</v>
      </c>
      <c r="E9" s="70">
        <v>2</v>
      </c>
      <c r="F9" s="71" t="s">
        <v>40</v>
      </c>
    </row>
    <row r="10" spans="1:6" ht="15">
      <c r="A10" s="63"/>
      <c r="B10" s="63"/>
      <c r="C10" s="64"/>
      <c r="D10" s="71"/>
      <c r="E10" s="71"/>
      <c r="F10" s="71"/>
    </row>
    <row r="11" spans="1:6" ht="15">
      <c r="A11" s="63" t="s">
        <v>59</v>
      </c>
      <c r="B11" s="63" t="s">
        <v>12</v>
      </c>
      <c r="C11" s="64" t="s">
        <v>64</v>
      </c>
      <c r="D11" s="71" t="s">
        <v>42</v>
      </c>
      <c r="E11" s="70">
        <v>3</v>
      </c>
      <c r="F11" s="71" t="s">
        <v>40</v>
      </c>
    </row>
    <row r="12" spans="1:6" ht="15">
      <c r="A12" s="63"/>
      <c r="B12" s="63"/>
      <c r="C12" s="64"/>
      <c r="D12" s="71"/>
      <c r="E12" s="71"/>
      <c r="F12" s="71"/>
    </row>
    <row r="13" spans="1:6" ht="15">
      <c r="A13" s="63" t="s">
        <v>59</v>
      </c>
      <c r="B13" s="63" t="s">
        <v>13</v>
      </c>
      <c r="C13" s="64" t="s">
        <v>68</v>
      </c>
      <c r="D13" s="71" t="s">
        <v>42</v>
      </c>
      <c r="E13" s="70">
        <v>6</v>
      </c>
      <c r="F13" s="71" t="s">
        <v>40</v>
      </c>
    </row>
    <row r="14" spans="1:6" ht="15">
      <c r="A14" s="63"/>
      <c r="B14" s="63"/>
      <c r="C14" s="64"/>
      <c r="D14" s="71"/>
      <c r="E14" s="71"/>
      <c r="F14" s="71"/>
    </row>
    <row r="15" spans="1:6" ht="15">
      <c r="A15" s="63" t="s">
        <v>72</v>
      </c>
      <c r="B15" s="63" t="s">
        <v>14</v>
      </c>
      <c r="C15" s="64" t="s">
        <v>73</v>
      </c>
      <c r="D15" s="71" t="s">
        <v>77</v>
      </c>
      <c r="E15" s="70">
        <v>3</v>
      </c>
      <c r="F15" s="71" t="s">
        <v>40</v>
      </c>
    </row>
    <row r="16" spans="1:6" ht="15">
      <c r="A16" s="63"/>
      <c r="B16" s="63"/>
      <c r="C16" s="64"/>
      <c r="D16" s="71"/>
      <c r="E16" s="71"/>
      <c r="F16" s="71"/>
    </row>
    <row r="17" spans="1:6" ht="15">
      <c r="A17" s="63" t="s">
        <v>78</v>
      </c>
      <c r="B17" s="63" t="s">
        <v>15</v>
      </c>
      <c r="C17" s="64" t="s">
        <v>79</v>
      </c>
      <c r="D17" s="71" t="s">
        <v>83</v>
      </c>
      <c r="E17" s="70">
        <v>3</v>
      </c>
      <c r="F17" s="71" t="s">
        <v>40</v>
      </c>
    </row>
    <row r="18" spans="1:6" ht="15">
      <c r="A18" s="63"/>
      <c r="B18" s="63"/>
      <c r="C18" s="64"/>
      <c r="D18" s="71"/>
      <c r="E18" s="71"/>
      <c r="F18" s="71"/>
    </row>
    <row r="19" spans="1:6" ht="15">
      <c r="A19" s="63" t="s">
        <v>85</v>
      </c>
      <c r="B19" s="63" t="s">
        <v>17</v>
      </c>
      <c r="C19" s="64" t="s">
        <v>86</v>
      </c>
      <c r="D19" s="71" t="s">
        <v>83</v>
      </c>
      <c r="E19" s="70">
        <v>16</v>
      </c>
      <c r="F19" s="71" t="s">
        <v>40</v>
      </c>
    </row>
    <row r="20" spans="1:6" ht="15">
      <c r="A20" s="63"/>
      <c r="B20" s="63"/>
      <c r="C20" s="64"/>
      <c r="D20" s="71"/>
      <c r="E20" s="71"/>
      <c r="F20" s="71"/>
    </row>
    <row r="21" spans="1:6" ht="15">
      <c r="A21" s="63" t="s">
        <v>85</v>
      </c>
      <c r="B21" s="63" t="s">
        <v>19</v>
      </c>
      <c r="C21" s="64" t="s">
        <v>91</v>
      </c>
      <c r="D21" s="71" t="s">
        <v>83</v>
      </c>
      <c r="E21" s="70">
        <v>2</v>
      </c>
      <c r="F21" s="71" t="s">
        <v>40</v>
      </c>
    </row>
    <row r="22" spans="1:6" ht="15">
      <c r="A22" s="63"/>
      <c r="B22" s="63"/>
      <c r="C22" s="64"/>
      <c r="D22" s="71"/>
      <c r="E22" s="71"/>
      <c r="F22" s="71"/>
    </row>
    <row r="23" spans="1:6" ht="15">
      <c r="A23" s="63" t="s">
        <v>96</v>
      </c>
      <c r="B23" s="63" t="s">
        <v>21</v>
      </c>
      <c r="C23" s="64" t="s">
        <v>97</v>
      </c>
      <c r="D23" s="71" t="s">
        <v>83</v>
      </c>
      <c r="E23" s="70">
        <v>1</v>
      </c>
      <c r="F23" s="71" t="s">
        <v>40</v>
      </c>
    </row>
    <row r="24" spans="1:6" ht="15">
      <c r="A24" s="63"/>
      <c r="B24" s="63"/>
      <c r="C24" s="64"/>
      <c r="D24" s="71"/>
      <c r="E24" s="71"/>
      <c r="F24" s="71"/>
    </row>
    <row r="25" spans="1:6" ht="15">
      <c r="A25" s="7"/>
      <c r="B25" s="7"/>
      <c r="C25" s="56"/>
      <c r="D25" s="59"/>
      <c r="E25" s="59"/>
      <c r="F25" s="59"/>
    </row>
    <row r="26" ht="15">
      <c r="F26" s="60"/>
    </row>
  </sheetData>
  <sheetProtection/>
  <mergeCells count="60">
    <mergeCell ref="A23:A24"/>
    <mergeCell ref="B23:B24"/>
    <mergeCell ref="C23:C24"/>
    <mergeCell ref="E23:E24"/>
    <mergeCell ref="F23:F24"/>
    <mergeCell ref="D23:D24"/>
    <mergeCell ref="A21:A22"/>
    <mergeCell ref="B21:B22"/>
    <mergeCell ref="C21:C22"/>
    <mergeCell ref="E21:E22"/>
    <mergeCell ref="F21:F22"/>
    <mergeCell ref="D21:D22"/>
    <mergeCell ref="A19:A20"/>
    <mergeCell ref="B19:B20"/>
    <mergeCell ref="C19:C20"/>
    <mergeCell ref="E19:E20"/>
    <mergeCell ref="F19:F20"/>
    <mergeCell ref="D19:D20"/>
    <mergeCell ref="A17:A18"/>
    <mergeCell ref="B17:B18"/>
    <mergeCell ref="C17:C18"/>
    <mergeCell ref="E17:E18"/>
    <mergeCell ref="F17:F18"/>
    <mergeCell ref="D17:D18"/>
    <mergeCell ref="A15:A16"/>
    <mergeCell ref="B15:B16"/>
    <mergeCell ref="C15:C16"/>
    <mergeCell ref="E15:E16"/>
    <mergeCell ref="F15:F16"/>
    <mergeCell ref="D15:D16"/>
    <mergeCell ref="A13:A14"/>
    <mergeCell ref="B13:B14"/>
    <mergeCell ref="C13:C14"/>
    <mergeCell ref="E13:E14"/>
    <mergeCell ref="F13:F14"/>
    <mergeCell ref="D13:D14"/>
    <mergeCell ref="A11:A12"/>
    <mergeCell ref="B11:B12"/>
    <mergeCell ref="C11:C12"/>
    <mergeCell ref="E11:E12"/>
    <mergeCell ref="F11:F12"/>
    <mergeCell ref="D11:D12"/>
    <mergeCell ref="A9:A10"/>
    <mergeCell ref="B9:B10"/>
    <mergeCell ref="C9:C10"/>
    <mergeCell ref="E9:E10"/>
    <mergeCell ref="F9:F10"/>
    <mergeCell ref="D9:D10"/>
    <mergeCell ref="A7:A8"/>
    <mergeCell ref="B7:B8"/>
    <mergeCell ref="C7:C8"/>
    <mergeCell ref="E7:E8"/>
    <mergeCell ref="F7:F8"/>
    <mergeCell ref="D7:D8"/>
    <mergeCell ref="A5:A6"/>
    <mergeCell ref="B5:B6"/>
    <mergeCell ref="C5:C6"/>
    <mergeCell ref="E5:E6"/>
    <mergeCell ref="F5:F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Bongiorni</dc:creator>
  <cp:keywords/>
  <dc:description/>
  <cp:lastModifiedBy>utente6</cp:lastModifiedBy>
  <dcterms:created xsi:type="dcterms:W3CDTF">2016-05-16T15:40:27Z</dcterms:created>
  <dcterms:modified xsi:type="dcterms:W3CDTF">2016-06-04T08:03:15Z</dcterms:modified>
  <cp:category/>
  <cp:version/>
  <cp:contentType/>
  <cp:contentStatus/>
</cp:coreProperties>
</file>